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1e6dabe6e5afb69/Documents/Karate/South Atlantic ISKF/Forms/"/>
    </mc:Choice>
  </mc:AlternateContent>
  <xr:revisionPtr revIDLastSave="234" documentId="8_{916EA1A5-D8F7-4926-8A8E-E9C645B3B535}" xr6:coauthVersionLast="47" xr6:coauthVersionMax="47" xr10:uidLastSave="{DA5D4BC5-0860-4C74-8DDD-6B673D54955A}"/>
  <bookViews>
    <workbookView xWindow="924" yWindow="168" windowWidth="22116" windowHeight="12072" xr2:uid="{00000000-000D-0000-FFFF-FFFF00000000}"/>
  </bookViews>
  <sheets>
    <sheet name="Renewal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1" l="1"/>
  <c r="C37" i="1" s="1"/>
  <c r="L36" i="1"/>
  <c r="L34" i="1"/>
  <c r="C36" i="1"/>
  <c r="C35" i="1"/>
  <c r="C34" i="1"/>
  <c r="C40" i="1" l="1"/>
  <c r="C39" i="1" l="1"/>
  <c r="C41" i="1" s="1"/>
</calcChain>
</file>

<file path=xl/sharedStrings.xml><?xml version="1.0" encoding="utf-8"?>
<sst xmlns="http://schemas.openxmlformats.org/spreadsheetml/2006/main" count="41" uniqueCount="41">
  <si>
    <t>Students Name</t>
  </si>
  <si>
    <t>Current Rank</t>
  </si>
  <si>
    <t>Promoted Rank</t>
  </si>
  <si>
    <t>ISKF Number</t>
  </si>
  <si>
    <t>ISKF Status</t>
  </si>
  <si>
    <t>ISKF Fee</t>
  </si>
  <si>
    <t>Kyu Certificate</t>
  </si>
  <si>
    <t>Examiner Fee</t>
  </si>
  <si>
    <t>Club Name:</t>
  </si>
  <si>
    <t>Exam Date:</t>
  </si>
  <si>
    <t>Examiner:</t>
  </si>
  <si>
    <t>Total ISKF Fees:</t>
  </si>
  <si>
    <t>Total Testing Fees:</t>
  </si>
  <si>
    <t>Certificate Fees:</t>
  </si>
  <si>
    <t>Per Diem:</t>
  </si>
  <si>
    <t>Mileage:</t>
  </si>
  <si>
    <t>Clinic Fee:</t>
  </si>
  <si>
    <t>Total Enclosed:</t>
  </si>
  <si>
    <t>Mileage Calculator:</t>
  </si>
  <si>
    <t>Miles x .20 per mile  =</t>
  </si>
  <si>
    <t>Hotel:</t>
  </si>
  <si>
    <t>Clinic Calculator:</t>
  </si>
  <si>
    <t>Hours x $100 per hour =</t>
  </si>
  <si>
    <t>Per Diem Calculator:</t>
  </si>
  <si>
    <t>Notes:</t>
  </si>
  <si>
    <t>Submitted by:</t>
  </si>
  <si>
    <t>Start Date</t>
  </si>
  <si>
    <t>Days x $85 per day    =</t>
  </si>
  <si>
    <t>Kyu Certificate Fee:</t>
  </si>
  <si>
    <t>Check all that apply:</t>
  </si>
  <si>
    <t>Kyu Exam</t>
  </si>
  <si>
    <t>ISKF Renewal</t>
  </si>
  <si>
    <t>Date Submitted:</t>
  </si>
  <si>
    <t>Check #</t>
  </si>
  <si>
    <t>PayPal:</t>
  </si>
  <si>
    <t>South Atlantic Exam &amp; ISKF Reporting Form</t>
  </si>
  <si>
    <t>Make checks payable to:  South Atlantic ISKF, LLC</t>
  </si>
  <si>
    <t>Zelle:</t>
  </si>
  <si>
    <t>Examiner Fee:</t>
  </si>
  <si>
    <t>$20 ea.</t>
  </si>
  <si>
    <t>$12 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</si>
</sst>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mm/dd/yy;@"/>
  </numFmts>
  <fonts count="23" x14ac:knownFonts="1">
    <font>
      <sz val="11"/>
      <color theme="1"/>
      <name val="Calibri"/>
      <family val="2"/>
      <scheme val="minor"/>
    </font>
    <font>
      <b/>
      <sz val="20"/>
      <color rgb="FF00330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color theme="1"/>
      <name val="Times New Roman"/>
      <family val="1"/>
    </font>
    <font>
      <sz val="9.5"/>
      <color theme="1"/>
      <name val="Times New Roman"/>
      <family val="1"/>
    </font>
    <font>
      <b/>
      <sz val="26"/>
      <color rgb="FF003300"/>
      <name val="Times New Roman"/>
      <family val="1"/>
    </font>
    <font>
      <u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name val="Times New Roman"/>
      <family val="1"/>
    </font>
    <font>
      <sz val="8"/>
      <color theme="1"/>
      <name val="Calibri"/>
      <family val="2"/>
      <scheme val="minor"/>
    </font>
    <font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164" fontId="8" fillId="0" borderId="6" xfId="0" applyNumberFormat="1" applyFont="1" applyBorder="1" applyAlignment="1">
      <alignment horizontal="center" vertical="center"/>
    </xf>
    <xf numFmtId="0" fontId="9" fillId="0" borderId="0" xfId="0" applyFont="1"/>
    <xf numFmtId="0" fontId="6" fillId="0" borderId="24" xfId="0" applyFont="1" applyBorder="1" applyAlignment="1">
      <alignment horizontal="right"/>
    </xf>
    <xf numFmtId="0" fontId="6" fillId="0" borderId="26" xfId="0" applyFont="1" applyBorder="1" applyAlignment="1">
      <alignment horizontal="right"/>
    </xf>
    <xf numFmtId="164" fontId="8" fillId="0" borderId="16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6" xfId="0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164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35" xfId="0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/>
    <xf numFmtId="0" fontId="5" fillId="0" borderId="13" xfId="0" applyFont="1" applyBorder="1" applyAlignment="1">
      <alignment horizontal="center"/>
    </xf>
    <xf numFmtId="0" fontId="0" fillId="0" borderId="39" xfId="0" applyBorder="1"/>
    <xf numFmtId="0" fontId="0" fillId="0" borderId="15" xfId="0" applyBorder="1"/>
    <xf numFmtId="0" fontId="0" fillId="0" borderId="17" xfId="0" applyBorder="1"/>
    <xf numFmtId="0" fontId="0" fillId="0" borderId="26" xfId="0" applyBorder="1"/>
    <xf numFmtId="0" fontId="0" fillId="0" borderId="34" xfId="0" applyBorder="1"/>
    <xf numFmtId="0" fontId="5" fillId="0" borderId="31" xfId="0" applyFont="1" applyBorder="1" applyAlignment="1">
      <alignment horizontal="center"/>
    </xf>
    <xf numFmtId="8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24" xfId="0" applyFont="1" applyBorder="1"/>
    <xf numFmtId="0" fontId="5" fillId="0" borderId="24" xfId="0" applyFont="1" applyBorder="1" applyAlignment="1">
      <alignment horizontal="center" vertical="center"/>
    </xf>
    <xf numFmtId="0" fontId="9" fillId="0" borderId="34" xfId="0" applyFont="1" applyBorder="1"/>
    <xf numFmtId="0" fontId="9" fillId="0" borderId="16" xfId="0" applyFont="1" applyBorder="1"/>
    <xf numFmtId="0" fontId="9" fillId="0" borderId="26" xfId="0" applyFont="1" applyBorder="1"/>
    <xf numFmtId="0" fontId="9" fillId="0" borderId="42" xfId="0" applyFont="1" applyBorder="1"/>
    <xf numFmtId="8" fontId="10" fillId="0" borderId="39" xfId="0" applyNumberFormat="1" applyFont="1" applyBorder="1" applyAlignment="1">
      <alignment horizontal="center"/>
    </xf>
    <xf numFmtId="0" fontId="9" fillId="0" borderId="39" xfId="0" applyFont="1" applyBorder="1"/>
    <xf numFmtId="0" fontId="0" fillId="0" borderId="42" xfId="0" applyBorder="1"/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3" borderId="1" xfId="0" applyNumberFormat="1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8" fontId="11" fillId="2" borderId="1" xfId="0" applyNumberFormat="1" applyFont="1" applyFill="1" applyBorder="1" applyAlignment="1" applyProtection="1">
      <alignment horizontal="center" vertical="center"/>
      <protection locked="0"/>
    </xf>
    <xf numFmtId="8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164" fontId="11" fillId="0" borderId="20" xfId="0" applyNumberFormat="1" applyFont="1" applyBorder="1" applyAlignment="1">
      <alignment horizontal="center" vertical="center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21" xfId="0" applyNumberFormat="1" applyFont="1" applyBorder="1" applyAlignment="1">
      <alignment horizontal="center" vertical="center"/>
    </xf>
    <xf numFmtId="165" fontId="11" fillId="2" borderId="3" xfId="0" applyNumberFormat="1" applyFont="1" applyFill="1" applyBorder="1" applyAlignment="1" applyProtection="1">
      <alignment horizontal="center" vertical="center"/>
      <protection locked="0"/>
    </xf>
    <xf numFmtId="165" fontId="11" fillId="3" borderId="3" xfId="0" applyNumberFormat="1" applyFont="1" applyFill="1" applyBorder="1" applyAlignment="1" applyProtection="1">
      <alignment horizontal="center" vertical="center"/>
      <protection locked="0"/>
    </xf>
    <xf numFmtId="165" fontId="11" fillId="0" borderId="3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23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14" xfId="0" applyFont="1" applyBorder="1" applyAlignment="1">
      <alignment horizontal="right"/>
    </xf>
    <xf numFmtId="0" fontId="11" fillId="0" borderId="23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3" fillId="0" borderId="17" xfId="0" applyFont="1" applyBorder="1" applyAlignment="1">
      <alignment horizontal="right" wrapText="1"/>
    </xf>
    <xf numFmtId="0" fontId="0" fillId="0" borderId="3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11" fillId="0" borderId="32" xfId="0" applyFont="1" applyBorder="1" applyAlignment="1">
      <alignment horizontal="left"/>
    </xf>
    <xf numFmtId="0" fontId="0" fillId="0" borderId="44" xfId="0" applyBorder="1" applyAlignment="1">
      <alignment horizontal="center"/>
    </xf>
    <xf numFmtId="0" fontId="0" fillId="0" borderId="30" xfId="0" applyBorder="1"/>
    <xf numFmtId="0" fontId="5" fillId="0" borderId="45" xfId="0" applyFont="1" applyBorder="1" applyAlignment="1">
      <alignment horizontal="center"/>
    </xf>
    <xf numFmtId="0" fontId="12" fillId="0" borderId="29" xfId="0" applyFont="1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right"/>
    </xf>
    <xf numFmtId="0" fontId="2" fillId="0" borderId="3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14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44" xfId="0" applyFont="1" applyBorder="1" applyAlignment="1" applyProtection="1">
      <alignment horizontal="center" wrapText="1"/>
      <protection locked="0"/>
    </xf>
    <xf numFmtId="0" fontId="14" fillId="0" borderId="32" xfId="0" applyFont="1" applyBorder="1" applyAlignment="1" applyProtection="1">
      <alignment horizontal="center"/>
      <protection locked="0"/>
    </xf>
    <xf numFmtId="14" fontId="13" fillId="0" borderId="24" xfId="0" applyNumberFormat="1" applyFont="1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right" wrapText="1"/>
    </xf>
    <xf numFmtId="0" fontId="14" fillId="0" borderId="34" xfId="0" applyFont="1" applyBorder="1" applyAlignment="1" applyProtection="1">
      <alignment horizontal="center"/>
      <protection locked="0"/>
    </xf>
    <xf numFmtId="0" fontId="14" fillId="0" borderId="35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right"/>
      <protection locked="0"/>
    </xf>
    <xf numFmtId="0" fontId="3" fillId="0" borderId="13" xfId="0" applyFont="1" applyBorder="1" applyAlignment="1">
      <alignment horizontal="center"/>
    </xf>
    <xf numFmtId="14" fontId="13" fillId="0" borderId="16" xfId="0" applyNumberFormat="1" applyFont="1" applyBorder="1" applyAlignment="1" applyProtection="1">
      <alignment horizontal="right"/>
      <protection locked="0"/>
    </xf>
    <xf numFmtId="0" fontId="13" fillId="0" borderId="24" xfId="0" applyFont="1" applyBorder="1" applyAlignment="1">
      <alignment horizontal="right"/>
    </xf>
    <xf numFmtId="0" fontId="15" fillId="0" borderId="16" xfId="0" applyFont="1" applyBorder="1" applyAlignment="1">
      <alignment horizontal="right"/>
    </xf>
    <xf numFmtId="0" fontId="15" fillId="0" borderId="24" xfId="0" applyFont="1" applyBorder="1" applyAlignment="1">
      <alignment horizontal="right"/>
    </xf>
    <xf numFmtId="0" fontId="15" fillId="0" borderId="22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25" xfId="0" applyFont="1" applyBorder="1" applyAlignment="1">
      <alignment horizontal="right"/>
    </xf>
    <xf numFmtId="0" fontId="12" fillId="0" borderId="24" xfId="0" applyFont="1" applyBorder="1" applyAlignment="1">
      <alignment horizontal="right" vertical="center"/>
    </xf>
    <xf numFmtId="164" fontId="12" fillId="0" borderId="29" xfId="0" applyNumberFormat="1" applyFont="1" applyBorder="1" applyAlignment="1">
      <alignment horizontal="center" vertical="center"/>
    </xf>
    <xf numFmtId="164" fontId="12" fillId="0" borderId="38" xfId="0" applyNumberFormat="1" applyFont="1" applyBorder="1" applyAlignment="1">
      <alignment horizontal="center" vertical="center"/>
    </xf>
    <xf numFmtId="164" fontId="12" fillId="0" borderId="40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right"/>
    </xf>
    <xf numFmtId="0" fontId="18" fillId="0" borderId="26" xfId="0" applyFont="1" applyBorder="1" applyAlignment="1">
      <alignment horizontal="right"/>
    </xf>
    <xf numFmtId="164" fontId="11" fillId="0" borderId="20" xfId="0" applyNumberFormat="1" applyFont="1" applyBorder="1" applyAlignment="1">
      <alignment horizontal="center"/>
    </xf>
    <xf numFmtId="164" fontId="11" fillId="0" borderId="19" xfId="0" applyNumberFormat="1" applyFont="1" applyBorder="1" applyAlignment="1">
      <alignment horizontal="center"/>
    </xf>
    <xf numFmtId="0" fontId="12" fillId="0" borderId="24" xfId="0" applyFont="1" applyBorder="1" applyAlignment="1">
      <alignment horizontal="right"/>
    </xf>
    <xf numFmtId="0" fontId="12" fillId="0" borderId="26" xfId="0" applyFont="1" applyBorder="1" applyAlignment="1">
      <alignment horizontal="right"/>
    </xf>
    <xf numFmtId="0" fontId="0" fillId="0" borderId="44" xfId="0" applyBorder="1"/>
    <xf numFmtId="165" fontId="13" fillId="0" borderId="29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6" fontId="18" fillId="0" borderId="16" xfId="0" applyNumberFormat="1" applyFont="1" applyBorder="1" applyAlignment="1">
      <alignment horizontal="right" vertical="center"/>
    </xf>
    <xf numFmtId="0" fontId="0" fillId="0" borderId="14" xfId="0" applyBorder="1"/>
    <xf numFmtId="0" fontId="0" fillId="0" borderId="33" xfId="0" applyBorder="1"/>
    <xf numFmtId="0" fontId="0" fillId="0" borderId="31" xfId="0" applyBorder="1"/>
    <xf numFmtId="0" fontId="0" fillId="0" borderId="32" xfId="0" applyBorder="1"/>
    <xf numFmtId="0" fontId="18" fillId="0" borderId="16" xfId="0" applyFont="1" applyBorder="1" applyAlignment="1">
      <alignment horizontal="right"/>
    </xf>
    <xf numFmtId="0" fontId="18" fillId="0" borderId="24" xfId="0" applyFont="1" applyBorder="1" applyAlignment="1">
      <alignment horizontal="right"/>
    </xf>
    <xf numFmtId="0" fontId="22" fillId="0" borderId="24" xfId="0" applyFont="1" applyBorder="1" applyAlignment="1">
      <alignment horizontal="right"/>
    </xf>
    <xf numFmtId="164" fontId="7" fillId="0" borderId="26" xfId="0" applyNumberFormat="1" applyFont="1" applyBorder="1" applyAlignment="1">
      <alignment horizontal="center" vertical="center"/>
    </xf>
    <xf numFmtId="6" fontId="7" fillId="0" borderId="26" xfId="0" applyNumberFormat="1" applyFont="1" applyBorder="1" applyAlignment="1">
      <alignment horizontal="center" vertical="center"/>
    </xf>
    <xf numFmtId="6" fontId="7" fillId="0" borderId="24" xfId="0" applyNumberFormat="1" applyFont="1" applyBorder="1" applyAlignment="1">
      <alignment horizontal="center" vertical="center"/>
    </xf>
    <xf numFmtId="0" fontId="0" fillId="3" borderId="26" xfId="0" applyFill="1" applyBorder="1" applyAlignment="1">
      <alignment horizontal="right"/>
    </xf>
    <xf numFmtId="0" fontId="15" fillId="0" borderId="24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164" fontId="0" fillId="0" borderId="16" xfId="0" applyNumberFormat="1" applyBorder="1" applyAlignment="1">
      <alignment horizontal="right"/>
    </xf>
    <xf numFmtId="0" fontId="15" fillId="0" borderId="26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0" borderId="23" xfId="0" applyFont="1" applyBorder="1" applyAlignment="1">
      <alignment horizontal="left"/>
    </xf>
    <xf numFmtId="164" fontId="0" fillId="0" borderId="36" xfId="0" applyNumberFormat="1" applyBorder="1" applyAlignment="1">
      <alignment horizontal="right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165" fontId="13" fillId="0" borderId="28" xfId="0" applyNumberFormat="1" applyFont="1" applyBorder="1" applyAlignment="1">
      <alignment horizontal="center"/>
    </xf>
    <xf numFmtId="165" fontId="13" fillId="0" borderId="38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/>
    </xf>
    <xf numFmtId="0" fontId="13" fillId="0" borderId="23" xfId="0" applyFont="1" applyBorder="1" applyAlignment="1">
      <alignment horizontal="right"/>
    </xf>
    <xf numFmtId="0" fontId="16" fillId="0" borderId="17" xfId="0" applyFont="1" applyBorder="1" applyAlignment="1">
      <alignment horizontal="right"/>
    </xf>
    <xf numFmtId="0" fontId="16" fillId="0" borderId="23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23" xfId="0" applyFont="1" applyBorder="1" applyAlignment="1">
      <alignment horizontal="right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wrapText="1"/>
      <protection locked="0"/>
    </xf>
    <xf numFmtId="0" fontId="13" fillId="0" borderId="38" xfId="0" applyFont="1" applyBorder="1" applyAlignment="1" applyProtection="1">
      <alignment horizontal="center" wrapText="1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19" xfId="0" applyFont="1" applyBorder="1" applyAlignment="1" applyProtection="1">
      <alignment horizontal="center"/>
      <protection locked="0"/>
    </xf>
    <xf numFmtId="0" fontId="20" fillId="0" borderId="28" xfId="0" applyFont="1" applyBorder="1" applyAlignment="1" applyProtection="1">
      <alignment horizontal="center"/>
      <protection locked="0"/>
    </xf>
    <xf numFmtId="0" fontId="20" fillId="0" borderId="38" xfId="0" applyFont="1" applyBorder="1" applyAlignment="1" applyProtection="1">
      <alignment horizontal="center"/>
      <protection locked="0"/>
    </xf>
    <xf numFmtId="0" fontId="13" fillId="0" borderId="2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>
      <alignment horizontal="right"/>
    </xf>
    <xf numFmtId="0" fontId="12" fillId="0" borderId="35" xfId="0" applyFont="1" applyBorder="1" applyAlignment="1">
      <alignment horizontal="right"/>
    </xf>
    <xf numFmtId="0" fontId="19" fillId="0" borderId="16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19" fillId="0" borderId="33" xfId="0" applyFont="1" applyBorder="1" applyAlignment="1" applyProtection="1">
      <alignment horizontal="center"/>
      <protection locked="0"/>
    </xf>
    <xf numFmtId="0" fontId="19" fillId="0" borderId="37" xfId="0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40" xfId="0" applyFont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1" xfId="0" applyBorder="1" applyAlignment="1">
      <alignment horizontal="center"/>
    </xf>
    <xf numFmtId="0" fontId="15" fillId="0" borderId="15" xfId="0" applyFont="1" applyBorder="1" applyAlignment="1">
      <alignment horizontal="right"/>
    </xf>
    <xf numFmtId="164" fontId="21" fillId="0" borderId="34" xfId="0" applyNumberFormat="1" applyFont="1" applyBorder="1" applyAlignment="1">
      <alignment horizontal="center"/>
    </xf>
    <xf numFmtId="164" fontId="21" fillId="0" borderId="15" xfId="0" applyNumberFormat="1" applyFont="1" applyBorder="1" applyAlignment="1">
      <alignment horizontal="center"/>
    </xf>
    <xf numFmtId="164" fontId="21" fillId="0" borderId="2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</xdr:row>
          <xdr:rowOff>68580</xdr:rowOff>
        </xdr:from>
        <xdr:to>
          <xdr:col>7</xdr:col>
          <xdr:colOff>472440</xdr:colOff>
          <xdr:row>5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4</xdr:row>
          <xdr:rowOff>68580</xdr:rowOff>
        </xdr:from>
        <xdr:to>
          <xdr:col>4</xdr:col>
          <xdr:colOff>784860</xdr:colOff>
          <xdr:row>5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38100</xdr:rowOff>
    </xdr:from>
    <xdr:to>
      <xdr:col>2</xdr:col>
      <xdr:colOff>162857</xdr:colOff>
      <xdr:row>2</xdr:row>
      <xdr:rowOff>18288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0381E81-B6AD-089D-219C-765EAD08F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100117" cy="673608"/>
        </a:xfrm>
        <a:prstGeom prst="rect">
          <a:avLst/>
        </a:prstGeom>
      </xdr:spPr>
    </xdr:pic>
    <xdr:clientData/>
  </xdr:twoCellAnchor>
  <xdr:twoCellAnchor editAs="oneCell">
    <xdr:from>
      <xdr:col>10</xdr:col>
      <xdr:colOff>685801</xdr:colOff>
      <xdr:row>0</xdr:row>
      <xdr:rowOff>68581</xdr:rowOff>
    </xdr:from>
    <xdr:to>
      <xdr:col>11</xdr:col>
      <xdr:colOff>579121</xdr:colOff>
      <xdr:row>2</xdr:row>
      <xdr:rowOff>15203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6AED52-3276-5999-26C3-BA73252B2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6761" y="68581"/>
          <a:ext cx="655320" cy="640042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1"/>
  <sheetViews>
    <sheetView tabSelected="1" zoomScaleNormal="100" workbookViewId="0">
      <selection activeCell="J13" sqref="J13"/>
    </sheetView>
  </sheetViews>
  <sheetFormatPr defaultRowHeight="15.6" x14ac:dyDescent="0.3"/>
  <cols>
    <col min="1" max="1" width="4.109375" style="67" customWidth="1"/>
    <col min="2" max="2" width="9.5546875" style="1" customWidth="1"/>
    <col min="3" max="3" width="20.109375" customWidth="1"/>
    <col min="4" max="4" width="12.109375" style="2" customWidth="1"/>
    <col min="5" max="5" width="12.88671875" style="2" customWidth="1"/>
    <col min="6" max="6" width="2" style="2" customWidth="1"/>
    <col min="7" max="7" width="10.109375" style="2" customWidth="1"/>
    <col min="8" max="8" width="18.109375" style="3" customWidth="1"/>
    <col min="9" max="9" width="13.109375" style="2" customWidth="1"/>
    <col min="10" max="10" width="9.88671875" customWidth="1"/>
    <col min="11" max="11" width="11.109375" style="2" customWidth="1"/>
    <col min="12" max="12" width="9.44140625" style="2" customWidth="1"/>
    <col min="13" max="13" width="7.88671875" customWidth="1"/>
  </cols>
  <sheetData>
    <row r="1" spans="1:16" ht="42" customHeight="1" x14ac:dyDescent="0.3">
      <c r="A1" s="157" t="s">
        <v>35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8"/>
      <c r="M1" s="38"/>
      <c r="N1" s="6"/>
      <c r="O1" s="6"/>
      <c r="P1" s="6"/>
    </row>
    <row r="2" spans="1:16" ht="12.75" customHeight="1" x14ac:dyDescent="0.3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60"/>
      <c r="M2" s="39"/>
      <c r="N2" s="6"/>
      <c r="O2" s="6"/>
      <c r="P2" s="6"/>
    </row>
    <row r="3" spans="1:16" ht="21.75" customHeight="1" x14ac:dyDescent="0.3">
      <c r="A3" s="161" t="s">
        <v>8</v>
      </c>
      <c r="B3" s="161"/>
      <c r="C3" s="173"/>
      <c r="D3" s="174"/>
      <c r="E3" s="174"/>
      <c r="F3" s="174"/>
      <c r="G3" s="175"/>
      <c r="H3" s="95" t="s">
        <v>32</v>
      </c>
      <c r="I3" s="113"/>
      <c r="J3" s="96" t="s">
        <v>10</v>
      </c>
      <c r="K3" s="166"/>
      <c r="L3" s="167"/>
      <c r="M3" s="40"/>
      <c r="N3" s="6"/>
      <c r="O3" s="6"/>
      <c r="P3" s="6"/>
    </row>
    <row r="4" spans="1:16" ht="10.199999999999999" customHeight="1" x14ac:dyDescent="0.35">
      <c r="A4" s="83"/>
      <c r="B4" s="89"/>
      <c r="C4" s="90"/>
      <c r="D4" s="91"/>
      <c r="E4" s="84"/>
      <c r="F4" s="81"/>
      <c r="G4" s="82"/>
      <c r="H4" s="88"/>
      <c r="I4" s="94"/>
      <c r="J4" s="80"/>
      <c r="K4" s="86"/>
      <c r="L4" s="85"/>
      <c r="M4" s="39"/>
      <c r="N4" s="6"/>
      <c r="O4" s="6"/>
      <c r="P4" s="6"/>
    </row>
    <row r="5" spans="1:16" ht="21.75" customHeight="1" x14ac:dyDescent="0.35">
      <c r="A5" s="71"/>
      <c r="B5" s="89"/>
      <c r="C5" s="92" t="s">
        <v>29</v>
      </c>
      <c r="D5" s="93" t="s">
        <v>30</v>
      </c>
      <c r="E5" s="87"/>
      <c r="F5" s="176" t="s">
        <v>31</v>
      </c>
      <c r="G5" s="177"/>
      <c r="H5" s="178"/>
      <c r="I5" s="143" t="s">
        <v>9</v>
      </c>
      <c r="J5" s="144"/>
      <c r="K5" s="141"/>
      <c r="L5" s="142"/>
      <c r="M5" s="39"/>
      <c r="N5" s="6"/>
      <c r="O5" s="6"/>
      <c r="P5" s="6"/>
    </row>
    <row r="6" spans="1:16" ht="11.25" customHeight="1" x14ac:dyDescent="0.3">
      <c r="A6" s="168"/>
      <c r="B6" s="168"/>
      <c r="C6" s="168"/>
      <c r="D6" s="168"/>
      <c r="E6" s="168"/>
      <c r="F6" s="168"/>
      <c r="G6" s="168"/>
      <c r="H6" s="168"/>
      <c r="I6" s="169"/>
      <c r="J6" s="169"/>
      <c r="K6" s="169"/>
      <c r="L6" s="170"/>
      <c r="M6" s="39"/>
      <c r="N6" s="6"/>
      <c r="O6" s="6"/>
      <c r="P6" s="6"/>
    </row>
    <row r="7" spans="1:16" ht="32.25" customHeight="1" x14ac:dyDescent="0.3">
      <c r="A7" s="62"/>
      <c r="B7" s="162" t="s">
        <v>0</v>
      </c>
      <c r="C7" s="163"/>
      <c r="D7" s="61" t="s">
        <v>26</v>
      </c>
      <c r="E7" s="60" t="s">
        <v>1</v>
      </c>
      <c r="F7" s="171" t="s">
        <v>2</v>
      </c>
      <c r="G7" s="172"/>
      <c r="H7" s="60" t="s">
        <v>3</v>
      </c>
      <c r="I7" s="60" t="s">
        <v>4</v>
      </c>
      <c r="J7" s="60" t="s">
        <v>5</v>
      </c>
      <c r="K7" s="60" t="s">
        <v>6</v>
      </c>
      <c r="L7" s="60" t="s">
        <v>7</v>
      </c>
      <c r="M7" s="41"/>
      <c r="N7" s="6"/>
      <c r="O7" s="6"/>
      <c r="P7" s="6"/>
    </row>
    <row r="8" spans="1:16" ht="24" customHeight="1" x14ac:dyDescent="0.3">
      <c r="A8" s="63">
        <v>1</v>
      </c>
      <c r="B8" s="151"/>
      <c r="C8" s="152"/>
      <c r="D8" s="57"/>
      <c r="E8" s="45"/>
      <c r="F8" s="149"/>
      <c r="G8" s="150"/>
      <c r="H8" s="45"/>
      <c r="I8" s="45"/>
      <c r="J8" s="47"/>
      <c r="K8" s="50"/>
      <c r="L8" s="47"/>
      <c r="M8" s="42"/>
      <c r="N8" s="6"/>
      <c r="O8" s="6"/>
      <c r="P8" s="6"/>
    </row>
    <row r="9" spans="1:16" ht="24" customHeight="1" x14ac:dyDescent="0.3">
      <c r="A9" s="64">
        <v>2</v>
      </c>
      <c r="B9" s="164"/>
      <c r="C9" s="165"/>
      <c r="D9" s="58"/>
      <c r="E9" s="46"/>
      <c r="F9" s="155"/>
      <c r="G9" s="156"/>
      <c r="H9" s="46"/>
      <c r="I9" s="46"/>
      <c r="J9" s="48"/>
      <c r="K9" s="51"/>
      <c r="L9" s="48"/>
      <c r="M9" s="43"/>
      <c r="N9" s="6"/>
      <c r="O9" s="6"/>
      <c r="P9" s="6"/>
    </row>
    <row r="10" spans="1:16" ht="24" customHeight="1" x14ac:dyDescent="0.3">
      <c r="A10" s="63">
        <v>3</v>
      </c>
      <c r="B10" s="151"/>
      <c r="C10" s="152"/>
      <c r="D10" s="57"/>
      <c r="E10" s="45"/>
      <c r="F10" s="149"/>
      <c r="G10" s="150"/>
      <c r="H10" s="45"/>
      <c r="I10" s="45"/>
      <c r="J10" s="47"/>
      <c r="K10" s="50"/>
      <c r="L10" s="47"/>
      <c r="M10" s="6"/>
      <c r="N10" s="6"/>
      <c r="O10" s="6"/>
      <c r="P10" s="6"/>
    </row>
    <row r="11" spans="1:16" ht="24" customHeight="1" x14ac:dyDescent="0.3">
      <c r="A11" s="62">
        <v>4</v>
      </c>
      <c r="B11" s="179"/>
      <c r="C11" s="180"/>
      <c r="D11" s="59"/>
      <c r="E11" s="46"/>
      <c r="F11" s="155"/>
      <c r="G11" s="156"/>
      <c r="H11" s="46"/>
      <c r="I11" s="46"/>
      <c r="J11" s="49"/>
      <c r="K11" s="51"/>
      <c r="L11" s="48"/>
      <c r="M11" s="41"/>
      <c r="N11" s="6"/>
      <c r="O11" s="6"/>
      <c r="P11" s="6"/>
    </row>
    <row r="12" spans="1:16" ht="24" customHeight="1" x14ac:dyDescent="0.3">
      <c r="A12" s="63">
        <v>5</v>
      </c>
      <c r="B12" s="151"/>
      <c r="C12" s="152"/>
      <c r="D12" s="57"/>
      <c r="E12" s="45"/>
      <c r="F12" s="149"/>
      <c r="G12" s="150"/>
      <c r="H12" s="45"/>
      <c r="I12" s="45"/>
      <c r="J12" s="47"/>
      <c r="K12" s="50"/>
      <c r="L12" s="47"/>
      <c r="M12" s="41"/>
      <c r="N12" s="6"/>
      <c r="O12" s="6"/>
      <c r="P12" s="6"/>
    </row>
    <row r="13" spans="1:16" ht="24" customHeight="1" x14ac:dyDescent="0.3">
      <c r="A13" s="62">
        <v>6</v>
      </c>
      <c r="B13" s="179"/>
      <c r="C13" s="180"/>
      <c r="D13" s="59"/>
      <c r="E13" s="46"/>
      <c r="F13" s="155"/>
      <c r="G13" s="156"/>
      <c r="H13" s="46"/>
      <c r="I13" s="46"/>
      <c r="J13" s="49"/>
      <c r="K13" s="51"/>
      <c r="L13" s="48"/>
      <c r="M13" s="41"/>
      <c r="N13" s="6"/>
      <c r="O13" s="6"/>
      <c r="P13" s="6"/>
    </row>
    <row r="14" spans="1:16" ht="24" customHeight="1" x14ac:dyDescent="0.3">
      <c r="A14" s="63">
        <v>7</v>
      </c>
      <c r="B14" s="151"/>
      <c r="C14" s="152"/>
      <c r="D14" s="57"/>
      <c r="E14" s="45"/>
      <c r="F14" s="149"/>
      <c r="G14" s="150"/>
      <c r="H14" s="45"/>
      <c r="I14" s="45"/>
      <c r="J14" s="47"/>
      <c r="K14" s="50"/>
      <c r="L14" s="47"/>
      <c r="M14" s="43"/>
      <c r="N14" s="6"/>
      <c r="O14" s="6"/>
      <c r="P14" s="6"/>
    </row>
    <row r="15" spans="1:16" ht="24" customHeight="1" x14ac:dyDescent="0.3">
      <c r="A15" s="62">
        <v>8</v>
      </c>
      <c r="B15" s="179"/>
      <c r="C15" s="180"/>
      <c r="D15" s="59"/>
      <c r="E15" s="46"/>
      <c r="F15" s="155"/>
      <c r="G15" s="156"/>
      <c r="H15" s="46"/>
      <c r="I15" s="46"/>
      <c r="J15" s="49"/>
      <c r="K15" s="51"/>
      <c r="L15" s="48"/>
      <c r="M15" s="43"/>
      <c r="N15" s="6"/>
      <c r="O15" s="6"/>
      <c r="P15" s="6"/>
    </row>
    <row r="16" spans="1:16" ht="24" customHeight="1" x14ac:dyDescent="0.3">
      <c r="A16" s="63">
        <v>9</v>
      </c>
      <c r="B16" s="151"/>
      <c r="C16" s="152"/>
      <c r="D16" s="57"/>
      <c r="E16" s="45"/>
      <c r="F16" s="149"/>
      <c r="G16" s="150"/>
      <c r="H16" s="45"/>
      <c r="I16" s="45"/>
      <c r="J16" s="47"/>
      <c r="K16" s="50"/>
      <c r="L16" s="47"/>
      <c r="M16" s="43"/>
      <c r="N16" s="6"/>
      <c r="O16" s="6"/>
      <c r="P16" s="6"/>
    </row>
    <row r="17" spans="1:13" ht="24" customHeight="1" x14ac:dyDescent="0.3">
      <c r="A17" s="62">
        <v>10</v>
      </c>
      <c r="B17" s="179"/>
      <c r="C17" s="180"/>
      <c r="D17" s="59"/>
      <c r="E17" s="46"/>
      <c r="F17" s="155"/>
      <c r="G17" s="156"/>
      <c r="H17" s="46"/>
      <c r="I17" s="46"/>
      <c r="J17" s="49"/>
      <c r="K17" s="51"/>
      <c r="L17" s="48"/>
      <c r="M17" s="27"/>
    </row>
    <row r="18" spans="1:13" ht="24" customHeight="1" x14ac:dyDescent="0.3">
      <c r="A18" s="63">
        <v>11</v>
      </c>
      <c r="B18" s="151"/>
      <c r="C18" s="152"/>
      <c r="D18" s="57"/>
      <c r="E18" s="45"/>
      <c r="F18" s="149"/>
      <c r="G18" s="150"/>
      <c r="H18" s="45"/>
      <c r="I18" s="45"/>
      <c r="J18" s="47"/>
      <c r="K18" s="50"/>
      <c r="L18" s="47"/>
      <c r="M18" s="27"/>
    </row>
    <row r="19" spans="1:13" ht="24" customHeight="1" x14ac:dyDescent="0.3">
      <c r="A19" s="62">
        <v>12</v>
      </c>
      <c r="B19" s="179"/>
      <c r="C19" s="180"/>
      <c r="D19" s="59"/>
      <c r="E19" s="46"/>
      <c r="F19" s="155"/>
      <c r="G19" s="156"/>
      <c r="H19" s="46"/>
      <c r="I19" s="46"/>
      <c r="J19" s="49"/>
      <c r="K19" s="51"/>
      <c r="L19" s="48"/>
    </row>
    <row r="20" spans="1:13" ht="24" customHeight="1" x14ac:dyDescent="0.3">
      <c r="A20" s="63">
        <v>13</v>
      </c>
      <c r="B20" s="151"/>
      <c r="C20" s="152"/>
      <c r="D20" s="57"/>
      <c r="E20" s="45"/>
      <c r="F20" s="149"/>
      <c r="G20" s="150"/>
      <c r="H20" s="45"/>
      <c r="I20" s="45"/>
      <c r="J20" s="47"/>
      <c r="K20" s="50"/>
      <c r="L20" s="47"/>
      <c r="M20" s="27"/>
    </row>
    <row r="21" spans="1:13" ht="24" customHeight="1" x14ac:dyDescent="0.3">
      <c r="A21" s="62">
        <v>14</v>
      </c>
      <c r="B21" s="179"/>
      <c r="C21" s="180"/>
      <c r="D21" s="59"/>
      <c r="E21" s="46"/>
      <c r="F21" s="155"/>
      <c r="G21" s="156"/>
      <c r="H21" s="46"/>
      <c r="I21" s="46"/>
      <c r="J21" s="49"/>
      <c r="K21" s="51"/>
      <c r="L21" s="48"/>
    </row>
    <row r="22" spans="1:13" ht="24" customHeight="1" x14ac:dyDescent="0.3">
      <c r="A22" s="63">
        <v>15</v>
      </c>
      <c r="B22" s="151"/>
      <c r="C22" s="152"/>
      <c r="D22" s="57"/>
      <c r="E22" s="45"/>
      <c r="F22" s="149"/>
      <c r="G22" s="150"/>
      <c r="H22" s="45"/>
      <c r="I22" s="45"/>
      <c r="J22" s="47"/>
      <c r="K22" s="50"/>
      <c r="L22" s="47"/>
      <c r="M22" s="27"/>
    </row>
    <row r="23" spans="1:13" ht="24" customHeight="1" x14ac:dyDescent="0.3">
      <c r="A23" s="62">
        <v>16</v>
      </c>
      <c r="B23" s="179"/>
      <c r="C23" s="180"/>
      <c r="D23" s="59"/>
      <c r="E23" s="46"/>
      <c r="F23" s="155"/>
      <c r="G23" s="156"/>
      <c r="H23" s="46"/>
      <c r="I23" s="46"/>
      <c r="J23" s="49"/>
      <c r="K23" s="51"/>
      <c r="L23" s="48"/>
    </row>
    <row r="24" spans="1:13" ht="24" customHeight="1" x14ac:dyDescent="0.3">
      <c r="A24" s="63">
        <v>17</v>
      </c>
      <c r="B24" s="151"/>
      <c r="C24" s="152"/>
      <c r="D24" s="57"/>
      <c r="E24" s="45"/>
      <c r="F24" s="149"/>
      <c r="G24" s="150"/>
      <c r="H24" s="45"/>
      <c r="I24" s="45"/>
      <c r="J24" s="47"/>
      <c r="K24" s="50"/>
      <c r="L24" s="47"/>
      <c r="M24" s="44"/>
    </row>
    <row r="25" spans="1:13" ht="24" customHeight="1" x14ac:dyDescent="0.3">
      <c r="A25" s="62">
        <v>18</v>
      </c>
      <c r="B25" s="179"/>
      <c r="C25" s="180"/>
      <c r="D25" s="59"/>
      <c r="E25" s="46"/>
      <c r="F25" s="155"/>
      <c r="G25" s="156"/>
      <c r="H25" s="46"/>
      <c r="I25" s="46"/>
      <c r="J25" s="49"/>
      <c r="K25" s="51"/>
      <c r="L25" s="48"/>
      <c r="M25" s="27"/>
    </row>
    <row r="26" spans="1:13" ht="24" customHeight="1" x14ac:dyDescent="0.3">
      <c r="A26" s="63">
        <v>19</v>
      </c>
      <c r="B26" s="151"/>
      <c r="C26" s="152"/>
      <c r="D26" s="57"/>
      <c r="E26" s="45"/>
      <c r="F26" s="149"/>
      <c r="G26" s="150"/>
      <c r="H26" s="45"/>
      <c r="I26" s="45"/>
      <c r="J26" s="47"/>
      <c r="K26" s="50"/>
      <c r="L26" s="47"/>
    </row>
    <row r="27" spans="1:13" ht="24" customHeight="1" x14ac:dyDescent="0.3">
      <c r="A27" s="62">
        <v>20</v>
      </c>
      <c r="B27" s="179"/>
      <c r="C27" s="180"/>
      <c r="D27" s="59"/>
      <c r="E27" s="46"/>
      <c r="F27" s="155"/>
      <c r="G27" s="156"/>
      <c r="H27" s="46"/>
      <c r="I27" s="46"/>
      <c r="J27" s="49"/>
      <c r="K27" s="51"/>
      <c r="L27" s="48"/>
      <c r="M27" s="44"/>
    </row>
    <row r="28" spans="1:13" ht="24" customHeight="1" x14ac:dyDescent="0.3">
      <c r="A28" s="63">
        <v>21</v>
      </c>
      <c r="B28" s="151"/>
      <c r="C28" s="152"/>
      <c r="D28" s="57"/>
      <c r="E28" s="45"/>
      <c r="F28" s="149"/>
      <c r="G28" s="150"/>
      <c r="H28" s="45"/>
      <c r="I28" s="45"/>
      <c r="J28" s="47"/>
      <c r="K28" s="50"/>
      <c r="L28" s="47"/>
      <c r="M28" s="27"/>
    </row>
    <row r="29" spans="1:13" ht="24" customHeight="1" x14ac:dyDescent="0.3">
      <c r="A29" s="62">
        <v>22</v>
      </c>
      <c r="B29" s="179"/>
      <c r="C29" s="180"/>
      <c r="D29" s="59"/>
      <c r="E29" s="46"/>
      <c r="F29" s="155"/>
      <c r="G29" s="156"/>
      <c r="H29" s="46"/>
      <c r="I29" s="46"/>
      <c r="J29" s="49"/>
      <c r="K29" s="51"/>
      <c r="L29" s="48"/>
    </row>
    <row r="30" spans="1:13" ht="24" customHeight="1" x14ac:dyDescent="0.3">
      <c r="A30" s="63">
        <v>23</v>
      </c>
      <c r="B30" s="151"/>
      <c r="C30" s="152"/>
      <c r="D30" s="57"/>
      <c r="E30" s="45"/>
      <c r="F30" s="149"/>
      <c r="G30" s="150"/>
      <c r="H30" s="45"/>
      <c r="I30" s="45"/>
      <c r="J30" s="47"/>
      <c r="K30" s="50"/>
      <c r="L30" s="47"/>
      <c r="M30" s="44"/>
    </row>
    <row r="31" spans="1:13" ht="24" customHeight="1" x14ac:dyDescent="0.3">
      <c r="A31" s="62">
        <v>24</v>
      </c>
      <c r="B31" s="179"/>
      <c r="C31" s="180"/>
      <c r="D31" s="59"/>
      <c r="E31" s="46"/>
      <c r="F31" s="155"/>
      <c r="G31" s="156"/>
      <c r="H31" s="46"/>
      <c r="I31" s="46"/>
      <c r="J31" s="49"/>
      <c r="K31" s="51"/>
      <c r="L31" s="48"/>
      <c r="M31" s="27"/>
    </row>
    <row r="32" spans="1:13" ht="24" customHeight="1" x14ac:dyDescent="0.3">
      <c r="A32" s="63">
        <v>25</v>
      </c>
      <c r="B32" s="151"/>
      <c r="C32" s="152"/>
      <c r="D32" s="57"/>
      <c r="E32" s="45"/>
      <c r="F32" s="149"/>
      <c r="G32" s="150"/>
      <c r="H32" s="45"/>
      <c r="I32" s="45"/>
      <c r="J32" s="47"/>
      <c r="K32" s="50"/>
      <c r="L32" s="47"/>
      <c r="M32" s="27"/>
    </row>
    <row r="33" spans="1:13" ht="7.2" customHeight="1" x14ac:dyDescent="0.3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1"/>
    </row>
    <row r="34" spans="1:13" ht="21" customHeight="1" x14ac:dyDescent="0.3">
      <c r="A34" s="192" t="s">
        <v>11</v>
      </c>
      <c r="B34" s="192"/>
      <c r="C34" s="109">
        <f>SUM(J8:J32)</f>
        <v>0</v>
      </c>
      <c r="D34" s="18"/>
      <c r="E34" s="19"/>
      <c r="F34" s="19"/>
      <c r="G34" s="19"/>
      <c r="H34" s="110" t="s">
        <v>18</v>
      </c>
      <c r="I34" s="52"/>
      <c r="J34" s="153" t="s">
        <v>19</v>
      </c>
      <c r="K34" s="154"/>
      <c r="L34" s="103">
        <f>I34*D43</f>
        <v>0</v>
      </c>
      <c r="M34" s="29"/>
    </row>
    <row r="35" spans="1:13" ht="21" customHeight="1" x14ac:dyDescent="0.3">
      <c r="A35" s="145" t="s">
        <v>12</v>
      </c>
      <c r="B35" s="146"/>
      <c r="C35" s="108">
        <f>SUM(L8:L32)</f>
        <v>0</v>
      </c>
      <c r="D35" s="20"/>
      <c r="E35" s="21"/>
      <c r="F35" s="14"/>
      <c r="G35" s="16"/>
      <c r="H35" s="37"/>
      <c r="I35" s="4"/>
      <c r="J35" s="34"/>
      <c r="K35" s="33"/>
      <c r="L35" s="78"/>
      <c r="M35" s="30"/>
    </row>
    <row r="36" spans="1:13" ht="21" customHeight="1" x14ac:dyDescent="0.3">
      <c r="A36" s="147" t="s">
        <v>13</v>
      </c>
      <c r="B36" s="148"/>
      <c r="C36" s="108">
        <f>SUM(K8:K32)</f>
        <v>0</v>
      </c>
      <c r="D36" s="18"/>
      <c r="E36" s="21"/>
      <c r="F36" s="21"/>
      <c r="G36" s="19"/>
      <c r="H36" s="111" t="s">
        <v>21</v>
      </c>
      <c r="I36" s="79"/>
      <c r="J36" s="153" t="s">
        <v>22</v>
      </c>
      <c r="K36" s="189"/>
      <c r="L36" s="104">
        <f>I36*E43</f>
        <v>0</v>
      </c>
    </row>
    <row r="37" spans="1:13" ht="21" customHeight="1" x14ac:dyDescent="0.3">
      <c r="A37" s="65"/>
      <c r="B37" s="97" t="s">
        <v>14</v>
      </c>
      <c r="C37" s="108">
        <f>L38</f>
        <v>0</v>
      </c>
      <c r="D37" s="18"/>
      <c r="E37" s="21"/>
      <c r="F37" s="22"/>
      <c r="G37" s="21"/>
      <c r="H37" s="37"/>
      <c r="I37" s="32"/>
      <c r="J37" s="36"/>
      <c r="K37" s="35"/>
      <c r="L37" s="78"/>
      <c r="M37" s="30"/>
    </row>
    <row r="38" spans="1:13" ht="21" customHeight="1" x14ac:dyDescent="0.3">
      <c r="A38" s="66"/>
      <c r="B38" s="98" t="s">
        <v>20</v>
      </c>
      <c r="C38" s="55">
        <v>0</v>
      </c>
      <c r="D38" s="18"/>
      <c r="E38" s="21"/>
      <c r="F38" s="12"/>
      <c r="G38" s="17"/>
      <c r="H38" s="102" t="s">
        <v>23</v>
      </c>
      <c r="I38" s="53"/>
      <c r="J38" s="153" t="s">
        <v>27</v>
      </c>
      <c r="K38" s="189"/>
      <c r="L38" s="105">
        <f>I38*G43</f>
        <v>0</v>
      </c>
      <c r="M38" s="29"/>
    </row>
    <row r="39" spans="1:13" ht="21" customHeight="1" x14ac:dyDescent="0.3">
      <c r="A39" s="66"/>
      <c r="B39" s="99" t="s">
        <v>15</v>
      </c>
      <c r="C39" s="54">
        <f>L34</f>
        <v>0</v>
      </c>
      <c r="D39" s="128" t="s">
        <v>34</v>
      </c>
      <c r="E39" s="129" t="b">
        <v>0</v>
      </c>
      <c r="F39" s="19"/>
      <c r="G39" s="12"/>
      <c r="H39" s="23"/>
      <c r="I39" s="24"/>
      <c r="J39" s="25"/>
      <c r="K39" s="26"/>
      <c r="L39" s="32"/>
      <c r="M39" s="29"/>
    </row>
    <row r="40" spans="1:13" ht="21" customHeight="1" thickBot="1" x14ac:dyDescent="0.35">
      <c r="A40" s="66"/>
      <c r="B40" s="100" t="s">
        <v>16</v>
      </c>
      <c r="C40" s="56">
        <f>L36</f>
        <v>0</v>
      </c>
      <c r="D40" s="128" t="s">
        <v>37</v>
      </c>
      <c r="E40" s="127" t="b">
        <v>0</v>
      </c>
      <c r="F40" s="15"/>
      <c r="G40" s="126"/>
      <c r="H40" s="130"/>
      <c r="I40" s="120"/>
      <c r="J40" s="107"/>
      <c r="K40" s="106" t="s">
        <v>38</v>
      </c>
      <c r="L40" s="121" t="s">
        <v>39</v>
      </c>
      <c r="M40" s="28"/>
    </row>
    <row r="41" spans="1:13" ht="21" customHeight="1" thickBot="1" x14ac:dyDescent="0.35">
      <c r="B41" s="101" t="s">
        <v>17</v>
      </c>
      <c r="C41" s="5">
        <f>C34+C35+C36+C37+C38+C39+C40</f>
        <v>0</v>
      </c>
      <c r="D41" s="131" t="s">
        <v>33</v>
      </c>
      <c r="E41" s="114"/>
      <c r="F41" s="21"/>
      <c r="G41" s="22"/>
      <c r="H41" s="102"/>
      <c r="I41" s="115"/>
      <c r="J41" s="143" t="s">
        <v>28</v>
      </c>
      <c r="K41" s="144"/>
      <c r="L41" s="122" t="s">
        <v>40</v>
      </c>
      <c r="M41" s="28"/>
    </row>
    <row r="42" spans="1:13" ht="16.2" customHeight="1" x14ac:dyDescent="0.3">
      <c r="A42" s="68"/>
      <c r="B42" s="8"/>
      <c r="C42" s="10"/>
      <c r="D42" s="193" t="s">
        <v>36</v>
      </c>
      <c r="E42" s="194"/>
      <c r="F42" s="194"/>
      <c r="G42" s="195"/>
      <c r="H42" s="181" t="s">
        <v>25</v>
      </c>
      <c r="I42" s="183"/>
      <c r="J42" s="184"/>
      <c r="K42" s="184"/>
      <c r="L42" s="185"/>
      <c r="M42" s="11"/>
    </row>
    <row r="43" spans="1:13" ht="19.8" customHeight="1" x14ac:dyDescent="0.3">
      <c r="A43" s="68"/>
      <c r="B43" s="7"/>
      <c r="C43" s="9"/>
      <c r="D43" s="123">
        <v>0.2</v>
      </c>
      <c r="E43" s="124">
        <v>100</v>
      </c>
      <c r="F43" s="16"/>
      <c r="G43" s="125">
        <v>85</v>
      </c>
      <c r="H43" s="182"/>
      <c r="I43" s="186"/>
      <c r="J43" s="187"/>
      <c r="K43" s="187"/>
      <c r="L43" s="188"/>
      <c r="M43" s="30"/>
    </row>
    <row r="44" spans="1:13" ht="11.4" customHeight="1" x14ac:dyDescent="0.3">
      <c r="A44" s="69"/>
      <c r="B44" s="75" t="s">
        <v>24</v>
      </c>
      <c r="C44" s="13"/>
      <c r="D44" s="19"/>
      <c r="E44" s="19"/>
      <c r="F44" s="14"/>
      <c r="H44" s="73"/>
      <c r="I44" s="76"/>
      <c r="J44" s="77"/>
      <c r="K44" s="72"/>
      <c r="L44" s="74"/>
      <c r="M44" s="31"/>
    </row>
    <row r="45" spans="1:13" x14ac:dyDescent="0.3">
      <c r="B45" s="132"/>
      <c r="C45" s="133"/>
      <c r="D45" s="133"/>
      <c r="E45" s="133"/>
      <c r="F45" s="133"/>
      <c r="G45" s="133"/>
      <c r="H45" s="133"/>
      <c r="I45" s="133"/>
      <c r="J45" s="133"/>
      <c r="K45" s="133"/>
      <c r="L45" s="134"/>
      <c r="M45" s="29"/>
    </row>
    <row r="46" spans="1:13" ht="21" customHeight="1" x14ac:dyDescent="0.3">
      <c r="A46" s="70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7"/>
      <c r="M46" s="29"/>
    </row>
    <row r="47" spans="1:13" ht="12" customHeight="1" x14ac:dyDescent="0.3"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137"/>
      <c r="M47" s="29"/>
    </row>
    <row r="48" spans="1:13" ht="9.75" customHeight="1" x14ac:dyDescent="0.3">
      <c r="A48" s="70"/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40"/>
      <c r="M48" s="29"/>
    </row>
    <row r="49" spans="1:13" ht="14.4" x14ac:dyDescent="0.3">
      <c r="A49"/>
      <c r="B49" s="77"/>
      <c r="C49" s="77"/>
      <c r="D49" s="118"/>
      <c r="E49" s="118"/>
      <c r="F49" s="112"/>
      <c r="G49" s="118"/>
      <c r="H49" s="77"/>
      <c r="I49" s="77"/>
      <c r="J49" s="77"/>
      <c r="K49" s="118"/>
      <c r="L49" s="77"/>
      <c r="M49" s="13"/>
    </row>
    <row r="50" spans="1:13" ht="14.4" x14ac:dyDescent="0.3">
      <c r="A50" s="117"/>
      <c r="B50" s="13"/>
      <c r="C50" s="13"/>
      <c r="D50" s="11"/>
      <c r="E50" s="11"/>
      <c r="F50" s="119"/>
      <c r="G50"/>
      <c r="H50" s="13"/>
      <c r="I50" s="13"/>
      <c r="J50" s="13"/>
      <c r="K50" s="13"/>
      <c r="L50" s="119"/>
      <c r="M50" s="116"/>
    </row>
    <row r="51" spans="1:13" ht="14.4" x14ac:dyDescent="0.3">
      <c r="A51"/>
      <c r="B51"/>
      <c r="D51"/>
      <c r="E51"/>
      <c r="F51"/>
      <c r="G51"/>
      <c r="H51"/>
      <c r="I51"/>
      <c r="K51"/>
      <c r="L51"/>
    </row>
  </sheetData>
  <sheetProtection selectLockedCells="1"/>
  <mergeCells count="72">
    <mergeCell ref="H42:H43"/>
    <mergeCell ref="I42:L43"/>
    <mergeCell ref="B31:C31"/>
    <mergeCell ref="J38:K38"/>
    <mergeCell ref="J36:K36"/>
    <mergeCell ref="A33:L33"/>
    <mergeCell ref="A34:B34"/>
    <mergeCell ref="D42:G42"/>
    <mergeCell ref="J41:K41"/>
    <mergeCell ref="B28:C28"/>
    <mergeCell ref="B29:C29"/>
    <mergeCell ref="B30:C30"/>
    <mergeCell ref="B15:C15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0:C10"/>
    <mergeCell ref="B11:C11"/>
    <mergeCell ref="B12:C12"/>
    <mergeCell ref="B13:C13"/>
    <mergeCell ref="B14:C14"/>
    <mergeCell ref="B8:C8"/>
    <mergeCell ref="B7:C7"/>
    <mergeCell ref="B9:C9"/>
    <mergeCell ref="K3:L3"/>
    <mergeCell ref="A6:L6"/>
    <mergeCell ref="F7:G7"/>
    <mergeCell ref="F8:G8"/>
    <mergeCell ref="F9:G9"/>
    <mergeCell ref="C3:G3"/>
    <mergeCell ref="F5:H5"/>
    <mergeCell ref="A1:L2"/>
    <mergeCell ref="F28:G28"/>
    <mergeCell ref="F29:G29"/>
    <mergeCell ref="F10:G10"/>
    <mergeCell ref="F11:G11"/>
    <mergeCell ref="F12:G12"/>
    <mergeCell ref="F13:G13"/>
    <mergeCell ref="F14:G14"/>
    <mergeCell ref="F15:G15"/>
    <mergeCell ref="F16:G16"/>
    <mergeCell ref="F22:G22"/>
    <mergeCell ref="F23:G23"/>
    <mergeCell ref="F24:G24"/>
    <mergeCell ref="F25:G25"/>
    <mergeCell ref="F26:G26"/>
    <mergeCell ref="A3:B3"/>
    <mergeCell ref="B45:L48"/>
    <mergeCell ref="K5:L5"/>
    <mergeCell ref="I5:J5"/>
    <mergeCell ref="A35:B35"/>
    <mergeCell ref="A36:B36"/>
    <mergeCell ref="F32:G32"/>
    <mergeCell ref="B32:C32"/>
    <mergeCell ref="J34:K34"/>
    <mergeCell ref="F17:G17"/>
    <mergeCell ref="F18:G18"/>
    <mergeCell ref="F19:G19"/>
    <mergeCell ref="F30:G30"/>
    <mergeCell ref="F31:G31"/>
    <mergeCell ref="F20:G20"/>
    <mergeCell ref="F21:G21"/>
    <mergeCell ref="F27:G27"/>
  </mergeCells>
  <dataValidations count="7">
    <dataValidation type="list" allowBlank="1" showInputMessage="1" showErrorMessage="1" sqref="I8:I32" xr:uid="{00000000-0002-0000-0000-000000000000}">
      <formula1>"New, Current, Renewal, Inactive"</formula1>
    </dataValidation>
    <dataValidation type="list" allowBlank="1" showInputMessage="1" sqref="E8:E32" xr:uid="{00000000-0002-0000-0000-000001000000}">
      <formula1>"10 Kyu, 9 Kyu, 8B Kyu, 8 Kyu, 7B Kyu, 7 Kyu, 6B Kyu, 6 Kyu, 5B Kyu, 5 Kyu, 4B Kyu, 4 Kyu, 3B Kyu, 3 Kyu, 2B Kyu, 2 Kyu, 1B Kyu, 1 Kyu, Shodan, Nidan, Sandan, Yondan, Godan, Rokudan, Shichidan, Hachidan, Kyudan"</formula1>
    </dataValidation>
    <dataValidation type="list" allowBlank="1" showInputMessage="1" sqref="F9:G32" xr:uid="{00000000-0002-0000-0000-000002000000}">
      <formula1>"Re-Exam, 10 Kyu, 9 Kyu, 8B Kyu, 8 Kyu, 7B Kyu, 7 Kyu, 6B Kyu, 6 Kyu, 5B Kyu, 5 Kyu, 4B Kyu, 4 Kyu, 3B Kyu, 3 Kyu, 2B Kyu, 2 Kyu, 1B Kyu, 1 Kyu, Shodan, Nidan, Sandan, Yondan, Godan, Rokudan, Shichidan, Hachidan, Kyudan"</formula1>
    </dataValidation>
    <dataValidation type="list" allowBlank="1" showInputMessage="1" sqref="K8:K32" xr:uid="{00000000-0002-0000-0000-000003000000}">
      <formula1>"12.00"</formula1>
    </dataValidation>
    <dataValidation type="list" showInputMessage="1" sqref="L8:L32" xr:uid="{00000000-0002-0000-0000-000004000000}">
      <formula1>"20.00"</formula1>
    </dataValidation>
    <dataValidation type="list" allowBlank="1" showInputMessage="1" sqref="F8:G8" xr:uid="{E09F5BA0-E671-40A7-8236-CB48314A9470}">
      <formula1>"Re-Exam, 9 Kyu, 8B Kyu, 8 Kyu, 7B Kyu, 7 Kyu, 6B Kyu, 6 Kyu, 5B Kyu, 5 Kyu, 4B Kyu, 4 Kyu, 3B Kyu, 3 Kyu, 2B Kyu, 2 Kyu, 1B Kyu, 1 Kyu, Shodan, Nidan, Sandan, Yondan, Godan, Rokudan, Shichidan, Hachidan, Kyudan"</formula1>
    </dataValidation>
    <dataValidation type="list" allowBlank="1" showInputMessage="1" showErrorMessage="1" sqref="J8:J32" xr:uid="{C92457C3-8B11-4D70-8DF8-147CE7782F46}">
      <formula1>"$40.00"</formula1>
    </dataValidation>
  </dataValidations>
  <pageMargins left="0.5" right="0.2" top="0.4" bottom="0.25" header="0.3" footer="0.3"/>
  <pageSetup scale="7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228600</xdr:colOff>
                    <xdr:row>4</xdr:row>
                    <xdr:rowOff>68580</xdr:rowOff>
                  </from>
                  <to>
                    <xdr:col>7</xdr:col>
                    <xdr:colOff>472440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45720</xdr:colOff>
                    <xdr:row>4</xdr:row>
                    <xdr:rowOff>68580</xdr:rowOff>
                  </from>
                  <to>
                    <xdr:col>4</xdr:col>
                    <xdr:colOff>784860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Renewal Form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Weber</dc:creator>
  <cp:lastModifiedBy>Jeffrey S Weber Sr</cp:lastModifiedBy>
  <cp:lastPrinted>2024-12-23T16:36:57Z</cp:lastPrinted>
  <dcterms:created xsi:type="dcterms:W3CDTF">2016-12-29T17:46:11Z</dcterms:created>
  <dcterms:modified xsi:type="dcterms:W3CDTF">2025-01-07T14:56:28Z</dcterms:modified>
</cp:coreProperties>
</file>